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9012" windowHeight="4476" tabRatio="497" activeTab="1"/>
  </bookViews>
  <sheets>
    <sheet name="S1 à S2" sheetId="1" r:id="rId1"/>
    <sheet name="S3+ à S3 " sheetId="9" r:id="rId2"/>
    <sheet name="S4+ à S4" sheetId="3" r:id="rId3"/>
    <sheet name="TRE" sheetId="8" r:id="rId4"/>
    <sheet name="Feuil1" sheetId="7" r:id="rId5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8"/>
  <c r="J4"/>
  <c r="J18"/>
  <c r="J19"/>
  <c r="J20"/>
  <c r="J21"/>
  <c r="J16" i="9"/>
  <c r="J13"/>
  <c r="J15"/>
  <c r="J14"/>
  <c r="J5"/>
  <c r="J6"/>
  <c r="J4"/>
  <c r="J21" i="1"/>
  <c r="J23"/>
  <c r="J20"/>
  <c r="J22"/>
  <c r="J13"/>
  <c r="J14"/>
  <c r="J4"/>
  <c r="J6"/>
  <c r="J5"/>
  <c r="J8"/>
  <c r="J7"/>
  <c r="J13" i="3"/>
  <c r="J16"/>
  <c r="J15"/>
  <c r="J14"/>
  <c r="J18"/>
  <c r="J17"/>
  <c r="J6"/>
  <c r="J4"/>
  <c r="J7"/>
  <c r="J5"/>
</calcChain>
</file>

<file path=xl/sharedStrings.xml><?xml version="1.0" encoding="utf-8"?>
<sst xmlns="http://schemas.openxmlformats.org/spreadsheetml/2006/main" count="341" uniqueCount="116">
  <si>
    <t>LIGUE</t>
  </si>
  <si>
    <t>N°</t>
  </si>
  <si>
    <t>PILOTE</t>
  </si>
  <si>
    <t>LICENCE</t>
  </si>
  <si>
    <t>CLUB</t>
  </si>
  <si>
    <t>T1</t>
  </si>
  <si>
    <t>T2</t>
  </si>
  <si>
    <t>T3</t>
  </si>
  <si>
    <t>T4</t>
  </si>
  <si>
    <t>Total</t>
  </si>
  <si>
    <t>Place</t>
  </si>
  <si>
    <t>SENIORS 1</t>
  </si>
  <si>
    <t>TRE2</t>
  </si>
  <si>
    <t>TRE3</t>
  </si>
  <si>
    <t>SENIORS 2</t>
  </si>
  <si>
    <t>SENIORS 3</t>
  </si>
  <si>
    <t>SENIORS 4</t>
  </si>
  <si>
    <t>SENIORS 3+</t>
  </si>
  <si>
    <t>orange</t>
  </si>
  <si>
    <t>3 tours</t>
  </si>
  <si>
    <t>TABESSE Adrien</t>
  </si>
  <si>
    <t>NA</t>
  </si>
  <si>
    <t>CHAMPALOU Benoit</t>
  </si>
  <si>
    <t>NCO 055856</t>
  </si>
  <si>
    <t>MC Loup-Garou</t>
  </si>
  <si>
    <t>DELAGARDE Christian</t>
  </si>
  <si>
    <t>NTR 008141</t>
  </si>
  <si>
    <t>MC ANGOUMOISIN</t>
  </si>
  <si>
    <t>blanc</t>
  </si>
  <si>
    <t>MC LOUP-GAROU</t>
  </si>
  <si>
    <t>MCLG</t>
  </si>
  <si>
    <t>MAINGUENAUD Esteban</t>
  </si>
  <si>
    <t>LJD 344719</t>
  </si>
  <si>
    <t>ANGOUMOISIN</t>
  </si>
  <si>
    <t>MICHEL Joël</t>
  </si>
  <si>
    <t>NTR 062551</t>
  </si>
  <si>
    <t>BROUTIN Thibault</t>
  </si>
  <si>
    <t>LJD 344013</t>
  </si>
  <si>
    <t>SAR Jean-François</t>
  </si>
  <si>
    <t>NCO 148670</t>
  </si>
  <si>
    <t>MC HOULIEROIS</t>
  </si>
  <si>
    <t>CHALOPIN Stéphane</t>
  </si>
  <si>
    <t>NTR 315573</t>
  </si>
  <si>
    <t>BOUJU Valentin</t>
  </si>
  <si>
    <t>TABESSE Baptiste</t>
  </si>
  <si>
    <t>BIRON Victor</t>
  </si>
  <si>
    <t>SAVIGNAC Nicolas</t>
  </si>
  <si>
    <t>ALLASSAC</t>
  </si>
  <si>
    <t>OPEN</t>
  </si>
  <si>
    <t>SENIORS 4+</t>
  </si>
  <si>
    <t>TRE1</t>
  </si>
  <si>
    <t>5 meilleures zones par tour compte</t>
  </si>
  <si>
    <t>OUVRARD Lucas</t>
  </si>
  <si>
    <t xml:space="preserve">LJD 362938 </t>
  </si>
  <si>
    <t>VALLEE Pascal</t>
  </si>
  <si>
    <t>NCO 026445</t>
  </si>
  <si>
    <t>COUSIN Benoit</t>
  </si>
  <si>
    <t>DOUILLARD Mathis</t>
  </si>
  <si>
    <t>LJD 371115</t>
  </si>
  <si>
    <t>DURAND DUQUERROIR Esteban</t>
  </si>
  <si>
    <t>LJD 370287</t>
  </si>
  <si>
    <t>DOUILLARD David</t>
  </si>
  <si>
    <t>LJA1 359926</t>
  </si>
  <si>
    <t>CHEIZE Mathéo</t>
  </si>
  <si>
    <t>NJ2 321227</t>
  </si>
  <si>
    <t>BESSE Lucas</t>
  </si>
  <si>
    <t>NJ1 32095</t>
  </si>
  <si>
    <t>PERRIER FAUCHER Léo</t>
  </si>
  <si>
    <t>NJ3C 341874</t>
  </si>
  <si>
    <t>BECE Jérome</t>
  </si>
  <si>
    <t>NTR 358671</t>
  </si>
  <si>
    <t>MC LIMOUSIN</t>
  </si>
  <si>
    <t>BEUQUE Christophe</t>
  </si>
  <si>
    <t>NTR 354515</t>
  </si>
  <si>
    <t>SOMMIER Mathilde</t>
  </si>
  <si>
    <t>NJ3C 305442</t>
  </si>
  <si>
    <t xml:space="preserve">REYROLLE Philippe </t>
  </si>
  <si>
    <t>LJA1 329624</t>
  </si>
  <si>
    <t xml:space="preserve">MONTAMAT Laurent </t>
  </si>
  <si>
    <t>MAT2 315633</t>
  </si>
  <si>
    <t>La Cagouille Rageuse</t>
  </si>
  <si>
    <t>NTR 175662</t>
  </si>
  <si>
    <t>DC BARALLE Thomas</t>
  </si>
  <si>
    <t>NTR 124316</t>
  </si>
  <si>
    <t>NTO 122959</t>
  </si>
  <si>
    <t xml:space="preserve">BESSE Yannick </t>
  </si>
  <si>
    <t>NTR 024652</t>
  </si>
  <si>
    <t>PENICAUD Emilien</t>
  </si>
  <si>
    <t>NTR 173414</t>
  </si>
  <si>
    <t>BARTHOUX Léo</t>
  </si>
  <si>
    <t>NCO 284890</t>
  </si>
  <si>
    <t>TC BASQUE</t>
  </si>
  <si>
    <t>NTR 164935</t>
  </si>
  <si>
    <t xml:space="preserve">MC ANGOUMOISIN </t>
  </si>
  <si>
    <t>NTR 007443</t>
  </si>
  <si>
    <t>NCO 212023</t>
  </si>
  <si>
    <t xml:space="preserve">BERTHELOT François </t>
  </si>
  <si>
    <t>NCO 305047</t>
  </si>
  <si>
    <t>TOUROUDE Damien</t>
  </si>
  <si>
    <t>MC UZERCHE</t>
  </si>
  <si>
    <t>DURIS Antoine</t>
  </si>
  <si>
    <t>NCO 072624</t>
  </si>
  <si>
    <t>EYSSIDIEUX Julien</t>
  </si>
  <si>
    <t>AM ALLASSAC</t>
  </si>
  <si>
    <t>ATC ST CHRISTOPHE</t>
  </si>
  <si>
    <t>BEUQUE Antoine</t>
  </si>
  <si>
    <t>NCO 76427</t>
  </si>
  <si>
    <t>NJ3C 287592</t>
  </si>
  <si>
    <t>BOUYER Christine</t>
  </si>
  <si>
    <t>NTR 257574</t>
  </si>
  <si>
    <t>N-1 : 33 Pilotes</t>
  </si>
  <si>
    <t>TOTAL : 36 Pilotes</t>
  </si>
  <si>
    <t>ABANDON</t>
  </si>
  <si>
    <t>13 0</t>
  </si>
  <si>
    <t>15 0</t>
  </si>
  <si>
    <t>SAR Jean-Jacques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</si>
</sst>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DA6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0" xfId="0" applyBorder="1" applyAlignment="1">
      <alignment horizontal="left" vertic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2" borderId="1" xfId="0" applyFill="1" applyBorder="1"/>
    <xf numFmtId="0" fontId="0" fillId="0" borderId="0" xfId="0" applyBorder="1"/>
    <xf numFmtId="0" fontId="2" fillId="0" borderId="0" xfId="0" applyFont="1" applyAlignment="1">
      <alignment horizontal="center"/>
    </xf>
    <xf numFmtId="0" fontId="0" fillId="3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A6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opLeftCell="A9" zoomScale="110" zoomScaleNormal="110" workbookViewId="0">
      <selection activeCell="C11" sqref="C11"/>
    </sheetView>
  </sheetViews>
  <sheetFormatPr baseColWidth="10" defaultRowHeight="14.4"/>
  <cols>
    <col min="1" max="1" width="7.77734375" customWidth="1"/>
    <col min="2" max="2" width="18" bestFit="1" customWidth="1"/>
    <col min="3" max="3" width="11.21875" bestFit="1" customWidth="1"/>
    <col min="4" max="4" width="17.44140625" bestFit="1" customWidth="1"/>
    <col min="5" max="5" width="7.6640625" bestFit="1" customWidth="1"/>
    <col min="6" max="11" width="11.77734375" customWidth="1"/>
  </cols>
  <sheetData>
    <row r="1" spans="1:12" ht="20.399999999999999" customHeight="1">
      <c r="A1" s="31" t="s">
        <v>11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ht="20.399999999999999" customHeight="1"/>
    <row r="3" spans="1:12" ht="20.399999999999999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0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4" t="s">
        <v>10</v>
      </c>
    </row>
    <row r="4" spans="1:12" ht="20.399999999999999" customHeight="1">
      <c r="A4" s="1">
        <v>2</v>
      </c>
      <c r="B4" s="8" t="s">
        <v>85</v>
      </c>
      <c r="C4" s="1" t="s">
        <v>86</v>
      </c>
      <c r="D4" s="1" t="s">
        <v>103</v>
      </c>
      <c r="E4" s="1" t="s">
        <v>21</v>
      </c>
      <c r="F4" s="1">
        <v>20</v>
      </c>
      <c r="G4" s="1">
        <v>4</v>
      </c>
      <c r="H4" s="1">
        <v>13</v>
      </c>
      <c r="I4" s="1">
        <v>4</v>
      </c>
      <c r="J4" s="3">
        <f>SUM(F4:I4)</f>
        <v>41</v>
      </c>
      <c r="K4" s="26">
        <v>1</v>
      </c>
      <c r="L4" t="s">
        <v>114</v>
      </c>
    </row>
    <row r="5" spans="1:12" ht="20.399999999999999" customHeight="1">
      <c r="A5" s="1">
        <v>4</v>
      </c>
      <c r="B5" s="8" t="s">
        <v>45</v>
      </c>
      <c r="C5" s="1" t="s">
        <v>88</v>
      </c>
      <c r="D5" s="1" t="s">
        <v>27</v>
      </c>
      <c r="E5" s="1" t="s">
        <v>21</v>
      </c>
      <c r="F5" s="1">
        <v>19</v>
      </c>
      <c r="G5" s="1">
        <v>6</v>
      </c>
      <c r="H5" s="1">
        <v>3</v>
      </c>
      <c r="I5" s="1">
        <v>13</v>
      </c>
      <c r="J5" s="3">
        <f>SUM(F5:I5)</f>
        <v>41</v>
      </c>
      <c r="K5" s="26">
        <v>2</v>
      </c>
      <c r="L5" t="s">
        <v>113</v>
      </c>
    </row>
    <row r="6" spans="1:12" ht="20.399999999999999" customHeight="1">
      <c r="A6" s="1">
        <v>3</v>
      </c>
      <c r="B6" s="8" t="s">
        <v>82</v>
      </c>
      <c r="C6" s="1" t="s">
        <v>83</v>
      </c>
      <c r="D6" s="1" t="s">
        <v>103</v>
      </c>
      <c r="E6" s="1" t="s">
        <v>21</v>
      </c>
      <c r="F6" s="1">
        <v>21</v>
      </c>
      <c r="G6" s="1">
        <v>8</v>
      </c>
      <c r="H6" s="1">
        <v>14</v>
      </c>
      <c r="I6" s="1">
        <v>13</v>
      </c>
      <c r="J6" s="3">
        <f>SUM(F6:I6)</f>
        <v>56</v>
      </c>
      <c r="K6" s="26">
        <v>3</v>
      </c>
    </row>
    <row r="7" spans="1:12" ht="20.399999999999999" customHeight="1">
      <c r="A7" s="1">
        <v>1</v>
      </c>
      <c r="B7" s="8" t="s">
        <v>87</v>
      </c>
      <c r="C7" s="1" t="s">
        <v>81</v>
      </c>
      <c r="D7" s="1" t="s">
        <v>27</v>
      </c>
      <c r="E7" s="1" t="s">
        <v>21</v>
      </c>
      <c r="F7" s="1">
        <v>25</v>
      </c>
      <c r="G7" s="1">
        <v>17</v>
      </c>
      <c r="H7" s="1">
        <v>21</v>
      </c>
      <c r="I7" s="1">
        <v>7</v>
      </c>
      <c r="J7" s="3">
        <f>SUM(F7:I7)</f>
        <v>70</v>
      </c>
      <c r="K7" s="26">
        <v>4</v>
      </c>
    </row>
    <row r="8" spans="1:12" ht="20.399999999999999" customHeight="1">
      <c r="A8" s="1">
        <v>5</v>
      </c>
      <c r="B8" s="8" t="s">
        <v>46</v>
      </c>
      <c r="C8" s="1" t="s">
        <v>84</v>
      </c>
      <c r="D8" s="1" t="s">
        <v>71</v>
      </c>
      <c r="E8" s="1" t="s">
        <v>21</v>
      </c>
      <c r="F8" s="1">
        <v>22</v>
      </c>
      <c r="G8" s="1">
        <v>34</v>
      </c>
      <c r="H8" s="1">
        <v>40</v>
      </c>
      <c r="I8" s="1">
        <v>40</v>
      </c>
      <c r="J8" s="3">
        <f>SUM(F8:I8)</f>
        <v>136</v>
      </c>
      <c r="K8" s="26">
        <v>5</v>
      </c>
    </row>
    <row r="9" spans="1:12" s="19" customFormat="1" ht="20.399999999999999" customHeight="1">
      <c r="A9" s="2"/>
      <c r="B9" s="2"/>
      <c r="C9" s="2"/>
      <c r="D9" s="2"/>
      <c r="E9" s="2"/>
      <c r="F9" s="2"/>
      <c r="G9" s="2"/>
      <c r="H9" s="2"/>
      <c r="I9" s="2"/>
      <c r="J9" s="7"/>
      <c r="K9" s="2"/>
    </row>
    <row r="10" spans="1:12" ht="20.399999999999999" customHeight="1">
      <c r="A10" s="31" t="s">
        <v>48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2" ht="20.399999999999999" customHeight="1"/>
    <row r="12" spans="1:12" ht="20.399999999999999" customHeight="1">
      <c r="A12" s="4" t="s">
        <v>1</v>
      </c>
      <c r="B12" s="4" t="s">
        <v>2</v>
      </c>
      <c r="C12" s="4" t="s">
        <v>3</v>
      </c>
      <c r="D12" s="4" t="s">
        <v>4</v>
      </c>
      <c r="E12" s="4" t="s">
        <v>0</v>
      </c>
      <c r="F12" s="4" t="s">
        <v>5</v>
      </c>
      <c r="G12" s="4" t="s">
        <v>6</v>
      </c>
      <c r="H12" s="4" t="s">
        <v>7</v>
      </c>
      <c r="I12" s="4" t="s">
        <v>8</v>
      </c>
      <c r="J12" s="5" t="s">
        <v>9</v>
      </c>
      <c r="K12" s="4" t="s">
        <v>10</v>
      </c>
    </row>
    <row r="13" spans="1:12" ht="20.399999999999999" customHeight="1">
      <c r="A13" s="1">
        <v>21</v>
      </c>
      <c r="B13" s="1" t="s">
        <v>43</v>
      </c>
      <c r="C13" s="1" t="s">
        <v>92</v>
      </c>
      <c r="D13" s="1" t="s">
        <v>93</v>
      </c>
      <c r="E13" s="1" t="s">
        <v>21</v>
      </c>
      <c r="F13" s="1">
        <v>19</v>
      </c>
      <c r="G13" s="1">
        <v>18</v>
      </c>
      <c r="H13" s="1">
        <v>21</v>
      </c>
      <c r="I13" s="1">
        <v>25</v>
      </c>
      <c r="J13" s="3">
        <f>SUM(F13:I13)</f>
        <v>83</v>
      </c>
      <c r="K13" s="26">
        <v>1</v>
      </c>
    </row>
    <row r="14" spans="1:12" ht="20.399999999999999" customHeight="1">
      <c r="A14" s="1">
        <v>20</v>
      </c>
      <c r="B14" s="1" t="s">
        <v>89</v>
      </c>
      <c r="C14" s="1" t="s">
        <v>90</v>
      </c>
      <c r="D14" s="1" t="s">
        <v>91</v>
      </c>
      <c r="E14" s="1" t="s">
        <v>21</v>
      </c>
      <c r="F14" s="1">
        <v>31</v>
      </c>
      <c r="G14" s="1">
        <v>18</v>
      </c>
      <c r="H14" s="1">
        <v>22</v>
      </c>
      <c r="I14" s="1">
        <v>26</v>
      </c>
      <c r="J14" s="3">
        <f>SUM(F14:I14)</f>
        <v>97</v>
      </c>
      <c r="K14" s="26">
        <v>2</v>
      </c>
    </row>
    <row r="15" spans="1:12" ht="20.399999999999999" customHeight="1">
      <c r="A15" s="1">
        <v>22</v>
      </c>
      <c r="B15" s="1"/>
      <c r="C15" s="1"/>
      <c r="D15" s="1"/>
      <c r="E15" s="1"/>
      <c r="F15" s="1"/>
      <c r="G15" s="1"/>
      <c r="H15" s="1"/>
      <c r="I15" s="1"/>
      <c r="J15" s="3"/>
      <c r="K15" s="1"/>
    </row>
    <row r="16" spans="1:12" ht="20.399999999999999" customHeight="1">
      <c r="A16" s="2"/>
      <c r="B16" s="2"/>
      <c r="C16" s="2"/>
      <c r="D16" s="2"/>
      <c r="E16" s="2"/>
      <c r="F16" s="2"/>
      <c r="G16" s="2"/>
      <c r="H16" s="2"/>
      <c r="I16" s="2"/>
      <c r="J16" s="7"/>
      <c r="K16" s="2"/>
    </row>
    <row r="17" spans="1:11" ht="20.399999999999999" customHeight="1">
      <c r="A17" s="31" t="s">
        <v>14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 ht="20.399999999999999" customHeight="1"/>
    <row r="19" spans="1:11" ht="20.399999999999999" customHeight="1">
      <c r="A19" s="4" t="s">
        <v>1</v>
      </c>
      <c r="B19" s="4" t="s">
        <v>2</v>
      </c>
      <c r="C19" s="4" t="s">
        <v>3</v>
      </c>
      <c r="D19" s="4" t="s">
        <v>4</v>
      </c>
      <c r="E19" s="4" t="s">
        <v>0</v>
      </c>
      <c r="F19" s="4" t="s">
        <v>5</v>
      </c>
      <c r="G19" s="4" t="s">
        <v>6</v>
      </c>
      <c r="H19" s="4" t="s">
        <v>7</v>
      </c>
      <c r="I19" s="4" t="s">
        <v>8</v>
      </c>
      <c r="J19" s="5" t="s">
        <v>9</v>
      </c>
      <c r="K19" s="4" t="s">
        <v>10</v>
      </c>
    </row>
    <row r="20" spans="1:11" ht="20.399999999999999" customHeight="1">
      <c r="A20" s="1">
        <v>43</v>
      </c>
      <c r="B20" s="8" t="s">
        <v>44</v>
      </c>
      <c r="C20" s="1" t="s">
        <v>95</v>
      </c>
      <c r="D20" s="1" t="s">
        <v>71</v>
      </c>
      <c r="E20" s="1" t="s">
        <v>21</v>
      </c>
      <c r="F20" s="1">
        <v>3</v>
      </c>
      <c r="G20" s="1">
        <v>9</v>
      </c>
      <c r="H20" s="1">
        <v>4</v>
      </c>
      <c r="I20" s="1">
        <v>3</v>
      </c>
      <c r="J20" s="3">
        <f>SUM(F20:I20)</f>
        <v>19</v>
      </c>
      <c r="K20" s="26">
        <v>1</v>
      </c>
    </row>
    <row r="21" spans="1:11" ht="20.399999999999999" customHeight="1">
      <c r="A21" s="1">
        <v>41</v>
      </c>
      <c r="B21" s="8" t="s">
        <v>56</v>
      </c>
      <c r="C21" s="1" t="s">
        <v>94</v>
      </c>
      <c r="D21" s="1" t="s">
        <v>27</v>
      </c>
      <c r="E21" s="1" t="s">
        <v>21</v>
      </c>
      <c r="F21" s="1">
        <v>12</v>
      </c>
      <c r="G21" s="1">
        <v>5</v>
      </c>
      <c r="H21" s="1">
        <v>8</v>
      </c>
      <c r="I21" s="1">
        <v>1</v>
      </c>
      <c r="J21" s="3">
        <f>SUM(F21:I21)</f>
        <v>26</v>
      </c>
      <c r="K21" s="26">
        <v>2</v>
      </c>
    </row>
    <row r="22" spans="1:11" ht="20.399999999999999" customHeight="1">
      <c r="A22" s="1">
        <v>40</v>
      </c>
      <c r="B22" s="8" t="s">
        <v>22</v>
      </c>
      <c r="C22" s="1" t="s">
        <v>23</v>
      </c>
      <c r="D22" s="1" t="s">
        <v>24</v>
      </c>
      <c r="E22" s="1" t="s">
        <v>21</v>
      </c>
      <c r="F22" s="1">
        <v>22</v>
      </c>
      <c r="G22" s="1">
        <v>19</v>
      </c>
      <c r="H22" s="1">
        <v>12</v>
      </c>
      <c r="I22" s="1">
        <v>22</v>
      </c>
      <c r="J22" s="3">
        <f>SUM(F22:I22)</f>
        <v>75</v>
      </c>
      <c r="K22" s="26">
        <v>3</v>
      </c>
    </row>
    <row r="23" spans="1:11" ht="20.399999999999999" customHeight="1">
      <c r="A23" s="1">
        <v>42</v>
      </c>
      <c r="B23" s="8" t="s">
        <v>20</v>
      </c>
      <c r="C23" s="1" t="s">
        <v>42</v>
      </c>
      <c r="D23" s="1" t="s">
        <v>71</v>
      </c>
      <c r="E23" s="1" t="s">
        <v>21</v>
      </c>
      <c r="F23" s="1">
        <v>27</v>
      </c>
      <c r="G23" s="1">
        <v>20</v>
      </c>
      <c r="H23" s="1">
        <v>17</v>
      </c>
      <c r="I23" s="1">
        <v>26</v>
      </c>
      <c r="J23" s="3">
        <f>SUM(F23:I23)</f>
        <v>90</v>
      </c>
      <c r="K23" s="26">
        <v>4</v>
      </c>
    </row>
    <row r="24" spans="1:11" ht="20.399999999999999" customHeight="1">
      <c r="A24" s="1">
        <v>44</v>
      </c>
      <c r="B24" s="8"/>
      <c r="C24" s="1"/>
      <c r="D24" s="1"/>
      <c r="E24" s="1"/>
      <c r="F24" s="1"/>
      <c r="G24" s="1"/>
      <c r="H24" s="1"/>
      <c r="I24" s="1"/>
      <c r="J24" s="3"/>
      <c r="K24" s="10"/>
    </row>
    <row r="26" spans="1:11">
      <c r="B26" s="19"/>
      <c r="C26" s="19"/>
      <c r="D26" s="19"/>
      <c r="E26" s="19"/>
    </row>
    <row r="27" spans="1:11">
      <c r="B27" s="2"/>
      <c r="C27" s="2"/>
      <c r="D27" s="2"/>
      <c r="E27" s="2"/>
    </row>
    <row r="28" spans="1:11">
      <c r="B28" s="2"/>
      <c r="C28" s="2"/>
      <c r="D28" s="2"/>
      <c r="E28" s="2"/>
    </row>
    <row r="29" spans="1:11">
      <c r="B29" s="2"/>
      <c r="C29" s="2"/>
      <c r="D29" s="2"/>
      <c r="E29" s="2"/>
    </row>
  </sheetData>
  <sortState ref="A4:L8">
    <sortCondition ref="J4"/>
  </sortState>
  <mergeCells count="3">
    <mergeCell ref="A1:K1"/>
    <mergeCell ref="A17:K17"/>
    <mergeCell ref="A10:K10"/>
  </mergeCells>
  <pageMargins left="0" right="0" top="0" bottom="0" header="0.31496062992125984" footer="0.31496062992125984"/>
  <pageSetup paperSize="9" orientation="landscape" horizontalDpi="4294967293" r:id="rId1"/>
  <headerFoot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M4" sqref="M4"/>
    </sheetView>
  </sheetViews>
  <sheetFormatPr baseColWidth="10" defaultRowHeight="14.4"/>
  <cols>
    <col min="1" max="1" width="7.77734375" customWidth="1"/>
    <col min="2" max="2" width="18.5546875" bestFit="1" customWidth="1"/>
    <col min="3" max="3" width="11.5546875" bestFit="1" customWidth="1"/>
    <col min="4" max="4" width="17.5546875" bestFit="1" customWidth="1"/>
    <col min="5" max="5" width="8.44140625" customWidth="1"/>
    <col min="6" max="11" width="11.77734375" customWidth="1"/>
  </cols>
  <sheetData>
    <row r="1" spans="1:11" ht="20.399999999999999" customHeight="1">
      <c r="A1" s="31" t="s">
        <v>17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20.399999999999999" customHeight="1"/>
    <row r="3" spans="1:11" ht="20.399999999999999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0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4" t="s">
        <v>10</v>
      </c>
    </row>
    <row r="4" spans="1:11" ht="20.399999999999999" customHeight="1">
      <c r="A4" s="1">
        <v>60</v>
      </c>
      <c r="B4" s="8" t="s">
        <v>100</v>
      </c>
      <c r="C4" s="1" t="s">
        <v>107</v>
      </c>
      <c r="D4" s="1" t="s">
        <v>104</v>
      </c>
      <c r="E4" s="1" t="s">
        <v>21</v>
      </c>
      <c r="F4" s="1">
        <v>2</v>
      </c>
      <c r="G4" s="1">
        <v>0</v>
      </c>
      <c r="H4" s="1">
        <v>3</v>
      </c>
      <c r="I4" s="1">
        <v>0</v>
      </c>
      <c r="J4" s="3">
        <f>SUM(F4:I4)</f>
        <v>5</v>
      </c>
      <c r="K4" s="26">
        <v>1</v>
      </c>
    </row>
    <row r="5" spans="1:11" ht="20.399999999999999" customHeight="1">
      <c r="A5" s="1">
        <v>61</v>
      </c>
      <c r="B5" s="8" t="s">
        <v>102</v>
      </c>
      <c r="C5" s="1" t="s">
        <v>106</v>
      </c>
      <c r="D5" s="1" t="s">
        <v>103</v>
      </c>
      <c r="E5" s="1" t="s">
        <v>21</v>
      </c>
      <c r="F5" s="1">
        <v>16</v>
      </c>
      <c r="G5" s="1">
        <v>15</v>
      </c>
      <c r="H5" s="1">
        <v>12</v>
      </c>
      <c r="I5" s="1">
        <v>12</v>
      </c>
      <c r="J5" s="3">
        <f>SUM(F5:I5)</f>
        <v>55</v>
      </c>
      <c r="K5" s="26">
        <v>2</v>
      </c>
    </row>
    <row r="6" spans="1:11" ht="20.399999999999999" customHeight="1">
      <c r="A6" s="1">
        <v>63</v>
      </c>
      <c r="B6" s="8" t="s">
        <v>105</v>
      </c>
      <c r="C6" s="1">
        <v>359925</v>
      </c>
      <c r="D6" s="1" t="s">
        <v>27</v>
      </c>
      <c r="E6" s="1" t="s">
        <v>21</v>
      </c>
      <c r="F6" s="1">
        <v>28</v>
      </c>
      <c r="G6" s="1">
        <v>24</v>
      </c>
      <c r="H6" s="1">
        <v>29</v>
      </c>
      <c r="I6" s="1">
        <v>20</v>
      </c>
      <c r="J6" s="3">
        <f>SUM(F6:I6)</f>
        <v>101</v>
      </c>
      <c r="K6" s="26">
        <v>3</v>
      </c>
    </row>
    <row r="7" spans="1:11" ht="20.399999999999999" customHeight="1">
      <c r="A7" s="1">
        <v>62</v>
      </c>
      <c r="B7" s="8" t="s">
        <v>41</v>
      </c>
      <c r="C7" s="1" t="s">
        <v>101</v>
      </c>
      <c r="D7" s="1" t="s">
        <v>71</v>
      </c>
      <c r="E7" s="1" t="s">
        <v>21</v>
      </c>
      <c r="F7" s="1">
        <v>24</v>
      </c>
      <c r="G7" s="1" t="s">
        <v>112</v>
      </c>
      <c r="H7" s="1"/>
      <c r="I7" s="1"/>
      <c r="J7" s="3"/>
      <c r="K7" s="26"/>
    </row>
    <row r="8" spans="1:11" ht="20.399999999999999" customHeight="1">
      <c r="A8" s="16">
        <v>64</v>
      </c>
      <c r="B8" s="13"/>
      <c r="C8" s="13"/>
      <c r="D8" s="13"/>
      <c r="E8" s="13"/>
      <c r="F8" s="13"/>
      <c r="G8" s="13"/>
      <c r="H8" s="13"/>
      <c r="I8" s="13"/>
      <c r="J8" s="18"/>
      <c r="K8" s="27"/>
    </row>
    <row r="9" spans="1:11" ht="20.399999999999999" customHeight="1"/>
    <row r="10" spans="1:11" ht="20.399999999999999" customHeight="1">
      <c r="A10" s="31" t="s">
        <v>15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1" ht="20.399999999999999" customHeight="1"/>
    <row r="12" spans="1:11" ht="20.399999999999999" customHeight="1">
      <c r="A12" s="4" t="s">
        <v>1</v>
      </c>
      <c r="B12" s="4" t="s">
        <v>2</v>
      </c>
      <c r="C12" s="4" t="s">
        <v>3</v>
      </c>
      <c r="D12" s="4" t="s">
        <v>4</v>
      </c>
      <c r="E12" s="4" t="s">
        <v>0</v>
      </c>
      <c r="F12" s="4" t="s">
        <v>5</v>
      </c>
      <c r="G12" s="4" t="s">
        <v>6</v>
      </c>
      <c r="H12" s="4" t="s">
        <v>7</v>
      </c>
      <c r="I12" s="4" t="s">
        <v>8</v>
      </c>
      <c r="J12" s="5" t="s">
        <v>9</v>
      </c>
      <c r="K12" s="4" t="s">
        <v>10</v>
      </c>
    </row>
    <row r="13" spans="1:11" ht="20.399999999999999" customHeight="1">
      <c r="A13" s="1">
        <v>82</v>
      </c>
      <c r="B13" s="8" t="s">
        <v>115</v>
      </c>
      <c r="C13" s="1" t="s">
        <v>39</v>
      </c>
      <c r="D13" s="1" t="s">
        <v>40</v>
      </c>
      <c r="E13" s="1" t="s">
        <v>21</v>
      </c>
      <c r="F13" s="1">
        <v>11</v>
      </c>
      <c r="G13" s="1">
        <v>2</v>
      </c>
      <c r="H13" s="1">
        <v>4</v>
      </c>
      <c r="I13" s="1">
        <v>5</v>
      </c>
      <c r="J13" s="3">
        <f>SUM(F13:I13)</f>
        <v>22</v>
      </c>
      <c r="K13" s="26">
        <v>1</v>
      </c>
    </row>
    <row r="14" spans="1:11" ht="20.399999999999999" customHeight="1">
      <c r="A14" s="1">
        <v>80</v>
      </c>
      <c r="B14" s="8" t="s">
        <v>25</v>
      </c>
      <c r="C14" s="1" t="s">
        <v>26</v>
      </c>
      <c r="D14" s="1" t="s">
        <v>27</v>
      </c>
      <c r="E14" s="1" t="s">
        <v>21</v>
      </c>
      <c r="F14" s="1">
        <v>7</v>
      </c>
      <c r="G14" s="1">
        <v>7</v>
      </c>
      <c r="H14" s="1">
        <v>8</v>
      </c>
      <c r="I14" s="1">
        <v>5</v>
      </c>
      <c r="J14" s="3">
        <f>SUM(F14:I14)</f>
        <v>27</v>
      </c>
      <c r="K14" s="26">
        <v>2</v>
      </c>
    </row>
    <row r="15" spans="1:11" ht="20.399999999999999" customHeight="1">
      <c r="A15" s="1">
        <v>83</v>
      </c>
      <c r="B15" s="8" t="s">
        <v>98</v>
      </c>
      <c r="C15" s="1">
        <v>69874</v>
      </c>
      <c r="D15" s="1" t="s">
        <v>40</v>
      </c>
      <c r="E15" s="1" t="s">
        <v>21</v>
      </c>
      <c r="F15" s="1">
        <v>14</v>
      </c>
      <c r="G15" s="1">
        <v>3</v>
      </c>
      <c r="H15" s="1">
        <v>13</v>
      </c>
      <c r="I15" s="1">
        <v>9</v>
      </c>
      <c r="J15" s="3">
        <f>SUM(F15:I15)</f>
        <v>39</v>
      </c>
      <c r="K15" s="26">
        <v>3</v>
      </c>
    </row>
    <row r="16" spans="1:11" ht="20.399999999999999" customHeight="1">
      <c r="A16" s="1">
        <v>81</v>
      </c>
      <c r="B16" s="8" t="s">
        <v>96</v>
      </c>
      <c r="C16" s="1" t="s">
        <v>97</v>
      </c>
      <c r="D16" s="1" t="s">
        <v>99</v>
      </c>
      <c r="E16" s="1" t="s">
        <v>21</v>
      </c>
      <c r="F16" s="1">
        <v>20</v>
      </c>
      <c r="G16" s="1">
        <v>16</v>
      </c>
      <c r="H16" s="1">
        <v>15</v>
      </c>
      <c r="I16" s="1">
        <v>14</v>
      </c>
      <c r="J16" s="3">
        <f>SUM(F16:I16)</f>
        <v>65</v>
      </c>
      <c r="K16" s="26">
        <v>4</v>
      </c>
    </row>
    <row r="17" spans="1:11" ht="20.399999999999999" customHeight="1">
      <c r="A17" s="1">
        <v>84</v>
      </c>
      <c r="B17" s="8"/>
      <c r="C17" s="1"/>
      <c r="D17" s="1"/>
      <c r="E17" s="1"/>
      <c r="F17" s="1"/>
      <c r="G17" s="1"/>
      <c r="H17" s="17"/>
      <c r="I17" s="17"/>
      <c r="J17" s="3"/>
      <c r="K17" s="10"/>
    </row>
    <row r="19" spans="1:11">
      <c r="B19" s="19"/>
      <c r="C19" s="19"/>
      <c r="D19" s="19"/>
      <c r="E19" s="19"/>
      <c r="F19" s="19"/>
    </row>
    <row r="20" spans="1:11">
      <c r="B20" s="14"/>
      <c r="C20" s="2"/>
      <c r="D20" s="2"/>
      <c r="E20" s="2"/>
      <c r="F20" s="19"/>
    </row>
    <row r="21" spans="1:11">
      <c r="B21" s="14"/>
      <c r="C21" s="2"/>
      <c r="D21" s="2"/>
      <c r="E21" s="2"/>
      <c r="F21" s="19"/>
    </row>
    <row r="22" spans="1:11">
      <c r="B22" s="14"/>
      <c r="C22" s="2"/>
      <c r="D22" s="2"/>
      <c r="E22" s="2"/>
      <c r="F22" s="19"/>
    </row>
    <row r="23" spans="1:11">
      <c r="B23" s="14"/>
      <c r="C23" s="2"/>
      <c r="D23" s="2"/>
      <c r="E23" s="2"/>
      <c r="F23" s="19"/>
    </row>
    <row r="24" spans="1:11">
      <c r="B24" s="19"/>
      <c r="C24" s="19"/>
      <c r="D24" s="19"/>
      <c r="E24" s="19"/>
      <c r="F24" s="19"/>
    </row>
  </sheetData>
  <sortState ref="A4:K8">
    <sortCondition ref="J4"/>
  </sortState>
  <mergeCells count="2">
    <mergeCell ref="A1:K1"/>
    <mergeCell ref="A10:K10"/>
  </mergeCells>
  <pageMargins left="0" right="0" top="0" bottom="0" header="0.31496062992125984" footer="0.31496062992125984"/>
  <pageSetup paperSize="9" orientation="landscape" horizontalDpi="4294967293" verticalDpi="0" r:id="rId1"/>
  <headerFoot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N12" sqref="N12"/>
    </sheetView>
  </sheetViews>
  <sheetFormatPr baseColWidth="10" defaultRowHeight="14.4"/>
  <cols>
    <col min="1" max="1" width="7.77734375" customWidth="1"/>
    <col min="2" max="2" width="19.6640625" bestFit="1" customWidth="1"/>
    <col min="3" max="3" width="12.21875" bestFit="1" customWidth="1"/>
    <col min="4" max="4" width="18.109375" bestFit="1" customWidth="1"/>
    <col min="5" max="5" width="7.6640625" bestFit="1" customWidth="1"/>
    <col min="6" max="11" width="11.77734375" customWidth="1"/>
  </cols>
  <sheetData>
    <row r="1" spans="1:11" ht="20.399999999999999" customHeight="1">
      <c r="A1" s="11" t="s">
        <v>49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20.399999999999999" customHeight="1"/>
    <row r="3" spans="1:11" ht="20.399999999999999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0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4" t="s">
        <v>10</v>
      </c>
    </row>
    <row r="4" spans="1:11" ht="20.399999999999999" customHeight="1">
      <c r="A4" s="1">
        <v>101</v>
      </c>
      <c r="B4" s="8" t="s">
        <v>67</v>
      </c>
      <c r="C4" s="1" t="s">
        <v>68</v>
      </c>
      <c r="D4" s="1" t="s">
        <v>47</v>
      </c>
      <c r="E4" s="1" t="s">
        <v>21</v>
      </c>
      <c r="F4" s="1">
        <v>14</v>
      </c>
      <c r="G4" s="1">
        <v>4</v>
      </c>
      <c r="H4" s="1">
        <v>3</v>
      </c>
      <c r="I4" s="1">
        <v>2</v>
      </c>
      <c r="J4" s="3">
        <f>SUM(F4+G4+H4+I4)</f>
        <v>23</v>
      </c>
      <c r="K4" s="26">
        <v>1</v>
      </c>
    </row>
    <row r="5" spans="1:11" ht="20.399999999999999" customHeight="1">
      <c r="A5" s="1">
        <v>103</v>
      </c>
      <c r="B5" s="8" t="s">
        <v>72</v>
      </c>
      <c r="C5" s="1" t="s">
        <v>73</v>
      </c>
      <c r="D5" s="1" t="s">
        <v>27</v>
      </c>
      <c r="E5" s="1" t="s">
        <v>21</v>
      </c>
      <c r="F5" s="1">
        <v>16</v>
      </c>
      <c r="G5" s="1">
        <v>10</v>
      </c>
      <c r="H5" s="1">
        <v>2</v>
      </c>
      <c r="I5" s="1">
        <v>4</v>
      </c>
      <c r="J5" s="3">
        <f>SUM(F5+G5+H5+I5)</f>
        <v>32</v>
      </c>
      <c r="K5" s="26">
        <v>2</v>
      </c>
    </row>
    <row r="6" spans="1:11" ht="20.399999999999999" customHeight="1">
      <c r="A6" s="1">
        <v>100</v>
      </c>
      <c r="B6" s="8" t="s">
        <v>54</v>
      </c>
      <c r="C6" s="1" t="s">
        <v>55</v>
      </c>
      <c r="D6" s="1" t="s">
        <v>27</v>
      </c>
      <c r="E6" s="1" t="s">
        <v>21</v>
      </c>
      <c r="F6" s="1">
        <v>20</v>
      </c>
      <c r="G6" s="1">
        <v>11</v>
      </c>
      <c r="H6" s="1">
        <v>8</v>
      </c>
      <c r="I6" s="1">
        <v>5</v>
      </c>
      <c r="J6" s="3">
        <f>SUM(F6+G6+H6+I6)</f>
        <v>44</v>
      </c>
      <c r="K6" s="26">
        <v>3</v>
      </c>
    </row>
    <row r="7" spans="1:11" ht="20.399999999999999" customHeight="1">
      <c r="A7" s="1">
        <v>102</v>
      </c>
      <c r="B7" s="8" t="s">
        <v>69</v>
      </c>
      <c r="C7" s="1" t="s">
        <v>70</v>
      </c>
      <c r="D7" s="1" t="s">
        <v>71</v>
      </c>
      <c r="E7" s="1" t="s">
        <v>21</v>
      </c>
      <c r="F7" s="1">
        <v>19</v>
      </c>
      <c r="G7" s="1">
        <v>19</v>
      </c>
      <c r="H7" s="1">
        <v>17</v>
      </c>
      <c r="I7" s="1">
        <v>17</v>
      </c>
      <c r="J7" s="3">
        <f>SUM(F7+G7+H7+I7)</f>
        <v>72</v>
      </c>
      <c r="K7" s="26">
        <v>4</v>
      </c>
    </row>
    <row r="8" spans="1:11" ht="20.399999999999999" customHeight="1">
      <c r="A8" s="1">
        <v>104</v>
      </c>
      <c r="B8" s="8"/>
      <c r="C8" s="1"/>
      <c r="D8" s="1"/>
      <c r="E8" s="1"/>
      <c r="F8" s="1"/>
      <c r="G8" s="1"/>
      <c r="H8" s="1"/>
      <c r="I8" s="1"/>
      <c r="J8" s="3"/>
      <c r="K8" s="10"/>
    </row>
    <row r="9" spans="1:11" ht="20.399999999999999" customHeight="1"/>
    <row r="10" spans="1:11" ht="20.399999999999999" customHeight="1">
      <c r="A10" s="32" t="s">
        <v>16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11" spans="1:11" ht="20.399999999999999" customHeight="1"/>
    <row r="12" spans="1:11" ht="20.399999999999999" customHeight="1">
      <c r="A12" s="4" t="s">
        <v>1</v>
      </c>
      <c r="B12" s="4" t="s">
        <v>2</v>
      </c>
      <c r="C12" s="4" t="s">
        <v>3</v>
      </c>
      <c r="D12" s="4" t="s">
        <v>4</v>
      </c>
      <c r="E12" s="4" t="s">
        <v>0</v>
      </c>
      <c r="F12" s="4" t="s">
        <v>5</v>
      </c>
      <c r="G12" s="4" t="s">
        <v>6</v>
      </c>
      <c r="H12" s="4" t="s">
        <v>7</v>
      </c>
      <c r="I12" s="4" t="s">
        <v>8</v>
      </c>
      <c r="J12" s="5" t="s">
        <v>9</v>
      </c>
      <c r="K12" s="4" t="s">
        <v>10</v>
      </c>
    </row>
    <row r="13" spans="1:11" ht="20.399999999999999" customHeight="1">
      <c r="A13" s="1">
        <v>121</v>
      </c>
      <c r="B13" s="8" t="s">
        <v>34</v>
      </c>
      <c r="C13" s="1" t="s">
        <v>35</v>
      </c>
      <c r="D13" s="1" t="s">
        <v>33</v>
      </c>
      <c r="E13" s="1" t="s">
        <v>21</v>
      </c>
      <c r="F13" s="1">
        <v>4</v>
      </c>
      <c r="G13" s="1">
        <v>1</v>
      </c>
      <c r="H13" s="1">
        <v>1</v>
      </c>
      <c r="I13" s="1">
        <v>2</v>
      </c>
      <c r="J13" s="3">
        <f t="shared" ref="J13:J18" si="0">SUM(F13:I13)</f>
        <v>8</v>
      </c>
      <c r="K13" s="26">
        <v>1</v>
      </c>
    </row>
    <row r="14" spans="1:11" ht="20.399999999999999" customHeight="1">
      <c r="A14" s="1">
        <v>124</v>
      </c>
      <c r="B14" s="8" t="s">
        <v>78</v>
      </c>
      <c r="C14" s="1" t="s">
        <v>79</v>
      </c>
      <c r="D14" s="1" t="s">
        <v>80</v>
      </c>
      <c r="E14" s="1" t="s">
        <v>21</v>
      </c>
      <c r="F14" s="1">
        <v>12</v>
      </c>
      <c r="G14" s="1">
        <v>2</v>
      </c>
      <c r="H14" s="1">
        <v>1</v>
      </c>
      <c r="I14" s="1">
        <v>0</v>
      </c>
      <c r="J14" s="3">
        <f t="shared" si="0"/>
        <v>15</v>
      </c>
      <c r="K14" s="26">
        <v>2</v>
      </c>
    </row>
    <row r="15" spans="1:11" ht="20.399999999999999" customHeight="1">
      <c r="A15" s="1">
        <v>123</v>
      </c>
      <c r="B15" s="8" t="s">
        <v>76</v>
      </c>
      <c r="C15" s="1" t="s">
        <v>77</v>
      </c>
      <c r="D15" s="1" t="s">
        <v>24</v>
      </c>
      <c r="E15" s="1" t="s">
        <v>21</v>
      </c>
      <c r="F15" s="1">
        <v>5</v>
      </c>
      <c r="G15" s="1">
        <v>8</v>
      </c>
      <c r="H15" s="1">
        <v>3</v>
      </c>
      <c r="I15" s="1">
        <v>8</v>
      </c>
      <c r="J15" s="3">
        <f t="shared" si="0"/>
        <v>24</v>
      </c>
      <c r="K15" s="26">
        <v>3</v>
      </c>
    </row>
    <row r="16" spans="1:11" ht="20.399999999999999" customHeight="1">
      <c r="A16" s="1">
        <v>122</v>
      </c>
      <c r="B16" s="8" t="s">
        <v>74</v>
      </c>
      <c r="C16" s="1" t="s">
        <v>75</v>
      </c>
      <c r="D16" s="1" t="s">
        <v>27</v>
      </c>
      <c r="E16" s="1" t="s">
        <v>21</v>
      </c>
      <c r="F16" s="1">
        <v>10</v>
      </c>
      <c r="G16" s="1">
        <v>10</v>
      </c>
      <c r="H16" s="1">
        <v>5</v>
      </c>
      <c r="I16" s="1">
        <v>6</v>
      </c>
      <c r="J16" s="3">
        <f t="shared" si="0"/>
        <v>31</v>
      </c>
      <c r="K16" s="26">
        <v>4</v>
      </c>
    </row>
    <row r="17" spans="1:11" ht="20.399999999999999" customHeight="1">
      <c r="A17" s="1">
        <v>120</v>
      </c>
      <c r="B17" s="8" t="s">
        <v>61</v>
      </c>
      <c r="C17" s="1" t="s">
        <v>62</v>
      </c>
      <c r="D17" s="1" t="s">
        <v>24</v>
      </c>
      <c r="E17" s="1" t="s">
        <v>21</v>
      </c>
      <c r="F17" s="1">
        <v>20</v>
      </c>
      <c r="G17" s="1">
        <v>4</v>
      </c>
      <c r="H17" s="1">
        <v>5</v>
      </c>
      <c r="I17" s="1">
        <v>9</v>
      </c>
      <c r="J17" s="3">
        <f t="shared" si="0"/>
        <v>38</v>
      </c>
      <c r="K17" s="26">
        <v>5</v>
      </c>
    </row>
    <row r="18" spans="1:11" ht="20.399999999999999" customHeight="1">
      <c r="A18" s="1">
        <v>125</v>
      </c>
      <c r="B18" s="8" t="s">
        <v>108</v>
      </c>
      <c r="C18" s="1" t="s">
        <v>109</v>
      </c>
      <c r="D18" s="1" t="s">
        <v>27</v>
      </c>
      <c r="E18" s="1" t="s">
        <v>21</v>
      </c>
      <c r="F18" s="1">
        <v>36</v>
      </c>
      <c r="G18" s="1">
        <v>26</v>
      </c>
      <c r="H18" s="1">
        <v>22</v>
      </c>
      <c r="I18" s="1">
        <v>26</v>
      </c>
      <c r="J18" s="3">
        <f t="shared" si="0"/>
        <v>110</v>
      </c>
      <c r="K18" s="26">
        <v>6</v>
      </c>
    </row>
    <row r="19" spans="1:11" ht="20.399999999999999" customHeight="1">
      <c r="A19" s="1">
        <v>126</v>
      </c>
      <c r="B19" s="8"/>
      <c r="C19" s="1"/>
      <c r="D19" s="1"/>
      <c r="E19" s="1"/>
      <c r="F19" s="1"/>
      <c r="G19" s="1"/>
      <c r="H19" s="1"/>
      <c r="I19" s="1"/>
      <c r="J19" s="3"/>
      <c r="K19" s="10"/>
    </row>
  </sheetData>
  <sortState ref="A13:K19">
    <sortCondition ref="J13"/>
  </sortState>
  <mergeCells count="1">
    <mergeCell ref="A10:K10"/>
  </mergeCells>
  <pageMargins left="0" right="0" top="0" bottom="0" header="0.31496062992125984" footer="0.31496062992125984"/>
  <pageSetup paperSize="9" orientation="landscape" horizontalDpi="4294967293" verticalDpi="300" r:id="rId1"/>
  <headerFoot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M7" sqref="M7"/>
    </sheetView>
  </sheetViews>
  <sheetFormatPr baseColWidth="10" defaultRowHeight="14.4"/>
  <cols>
    <col min="1" max="1" width="7.77734375" customWidth="1"/>
    <col min="2" max="2" width="27.44140625" bestFit="1" customWidth="1"/>
    <col min="3" max="3" width="11.33203125" customWidth="1"/>
    <col min="4" max="4" width="17" bestFit="1" customWidth="1"/>
    <col min="5" max="5" width="7.6640625" bestFit="1" customWidth="1"/>
    <col min="6" max="11" width="11.77734375" customWidth="1"/>
  </cols>
  <sheetData>
    <row r="1" spans="1:11" ht="20.399999999999999" customHeight="1">
      <c r="A1" s="11" t="s">
        <v>50</v>
      </c>
      <c r="B1" s="11"/>
      <c r="C1" s="11"/>
      <c r="D1" s="11" t="s">
        <v>19</v>
      </c>
      <c r="E1" s="33" t="s">
        <v>51</v>
      </c>
      <c r="F1" s="33"/>
      <c r="G1" s="33"/>
      <c r="H1" s="33"/>
      <c r="I1" s="33"/>
      <c r="J1" s="33"/>
      <c r="K1" s="33"/>
    </row>
    <row r="2" spans="1:11" ht="20.399999999999999" customHeight="1"/>
    <row r="3" spans="1:11" ht="20.399999999999999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0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4" t="s">
        <v>10</v>
      </c>
    </row>
    <row r="4" spans="1:11" ht="20.399999999999999" customHeight="1">
      <c r="A4" s="1">
        <v>150</v>
      </c>
      <c r="B4" s="1" t="s">
        <v>63</v>
      </c>
      <c r="C4" s="1" t="s">
        <v>64</v>
      </c>
      <c r="D4" s="1" t="s">
        <v>27</v>
      </c>
      <c r="E4" s="1" t="s">
        <v>21</v>
      </c>
      <c r="F4" s="1">
        <v>3</v>
      </c>
      <c r="G4" s="1">
        <v>7</v>
      </c>
      <c r="H4" s="1">
        <v>2</v>
      </c>
      <c r="I4" s="1"/>
      <c r="J4" s="28">
        <f>SUM(F4:H4)</f>
        <v>12</v>
      </c>
      <c r="K4" s="25">
        <v>1</v>
      </c>
    </row>
    <row r="5" spans="1:11" ht="20.399999999999999" customHeight="1">
      <c r="A5" s="1">
        <v>151</v>
      </c>
      <c r="B5" s="1"/>
      <c r="C5" s="1"/>
      <c r="D5" s="1"/>
      <c r="E5" s="1"/>
      <c r="F5" s="1"/>
      <c r="G5" s="1"/>
      <c r="H5" s="1"/>
      <c r="I5" s="1"/>
      <c r="J5" s="3"/>
      <c r="K5" s="10"/>
    </row>
    <row r="6" spans="1:11" ht="20.399999999999999" customHeight="1">
      <c r="A6" s="1">
        <v>152</v>
      </c>
      <c r="B6" s="1"/>
      <c r="C6" s="1"/>
      <c r="D6" s="1"/>
      <c r="E6" s="1"/>
      <c r="F6" s="1"/>
      <c r="G6" s="1"/>
      <c r="H6" s="1"/>
      <c r="I6" s="1"/>
      <c r="J6" s="3"/>
      <c r="K6" s="10"/>
    </row>
    <row r="7" spans="1:11" ht="20.399999999999999" customHeight="1"/>
    <row r="8" spans="1:11" ht="20.399999999999999" customHeight="1">
      <c r="A8" s="6" t="s">
        <v>12</v>
      </c>
      <c r="B8" s="6" t="s">
        <v>28</v>
      </c>
      <c r="C8" s="6"/>
      <c r="D8" s="6" t="s">
        <v>19</v>
      </c>
      <c r="E8" s="6"/>
      <c r="F8" s="6"/>
      <c r="G8" s="6"/>
      <c r="H8" s="6"/>
      <c r="I8" s="6"/>
      <c r="J8" s="6"/>
      <c r="K8" s="6"/>
    </row>
    <row r="9" spans="1:11" ht="20.399999999999999" customHeight="1"/>
    <row r="10" spans="1:11" ht="20.399999999999999" customHeight="1">
      <c r="A10" s="4" t="s">
        <v>1</v>
      </c>
      <c r="B10" s="4" t="s">
        <v>2</v>
      </c>
      <c r="C10" s="4" t="s">
        <v>3</v>
      </c>
      <c r="D10" s="4" t="s">
        <v>4</v>
      </c>
      <c r="E10" s="4" t="s">
        <v>0</v>
      </c>
      <c r="F10" s="4" t="s">
        <v>5</v>
      </c>
      <c r="G10" s="4" t="s">
        <v>6</v>
      </c>
      <c r="H10" s="4" t="s">
        <v>7</v>
      </c>
      <c r="I10" s="4" t="s">
        <v>8</v>
      </c>
      <c r="J10" s="5" t="s">
        <v>9</v>
      </c>
      <c r="K10" s="4" t="s">
        <v>10</v>
      </c>
    </row>
    <row r="11" spans="1:11" ht="20.399999999999999" customHeight="1">
      <c r="A11" s="1">
        <v>160</v>
      </c>
      <c r="B11" s="8" t="s">
        <v>36</v>
      </c>
      <c r="C11" s="1" t="s">
        <v>37</v>
      </c>
      <c r="D11" s="1" t="s">
        <v>30</v>
      </c>
      <c r="E11" s="1" t="s">
        <v>21</v>
      </c>
      <c r="F11" s="1"/>
      <c r="G11" s="1"/>
      <c r="H11" s="1"/>
      <c r="I11" s="1"/>
      <c r="J11" s="3"/>
      <c r="K11" s="10"/>
    </row>
    <row r="12" spans="1:11" ht="20.399999999999999" customHeight="1">
      <c r="A12" s="1">
        <v>161</v>
      </c>
      <c r="B12" s="8" t="s">
        <v>65</v>
      </c>
      <c r="C12" s="1" t="s">
        <v>66</v>
      </c>
      <c r="D12" s="1" t="s">
        <v>27</v>
      </c>
      <c r="E12" s="1" t="s">
        <v>21</v>
      </c>
      <c r="F12" s="1">
        <v>5</v>
      </c>
      <c r="G12" s="1">
        <v>7</v>
      </c>
      <c r="H12" s="1">
        <v>5</v>
      </c>
      <c r="I12" s="1"/>
      <c r="J12" s="28">
        <f>SUM(F12:H12)</f>
        <v>17</v>
      </c>
      <c r="K12" s="25">
        <v>1</v>
      </c>
    </row>
    <row r="13" spans="1:11" ht="20.399999999999999" customHeight="1">
      <c r="A13" s="1">
        <v>162</v>
      </c>
      <c r="B13" s="1"/>
      <c r="C13" s="1"/>
      <c r="D13" s="1"/>
      <c r="E13" s="1"/>
      <c r="F13" s="1"/>
      <c r="G13" s="1"/>
      <c r="H13" s="1"/>
      <c r="I13" s="1"/>
      <c r="J13" s="3"/>
      <c r="K13" s="10"/>
    </row>
    <row r="14" spans="1:11" ht="20.399999999999999" customHeight="1">
      <c r="A14" s="2"/>
      <c r="B14" s="2"/>
      <c r="C14" s="2"/>
      <c r="D14" s="2"/>
      <c r="E14" s="2"/>
      <c r="F14" s="2"/>
      <c r="G14" s="2"/>
      <c r="H14" s="2"/>
      <c r="I14" s="2"/>
      <c r="J14" s="7"/>
      <c r="K14" s="2"/>
    </row>
    <row r="15" spans="1:11" ht="20.399999999999999" customHeight="1">
      <c r="A15" s="6" t="s">
        <v>13</v>
      </c>
      <c r="B15" s="11" t="s">
        <v>18</v>
      </c>
      <c r="D15" s="11" t="s">
        <v>19</v>
      </c>
    </row>
    <row r="16" spans="1:11" ht="20.399999999999999" customHeight="1"/>
    <row r="17" spans="1:11" ht="20.399999999999999" customHeight="1">
      <c r="A17" s="4" t="s">
        <v>1</v>
      </c>
      <c r="B17" s="4" t="s">
        <v>2</v>
      </c>
      <c r="C17" s="4" t="s">
        <v>3</v>
      </c>
      <c r="D17" s="4" t="s">
        <v>4</v>
      </c>
      <c r="E17" s="4" t="s">
        <v>0</v>
      </c>
      <c r="F17" s="4" t="s">
        <v>5</v>
      </c>
      <c r="G17" s="4" t="s">
        <v>6</v>
      </c>
      <c r="H17" s="4" t="s">
        <v>7</v>
      </c>
      <c r="I17" s="4" t="s">
        <v>8</v>
      </c>
      <c r="J17" s="5" t="s">
        <v>9</v>
      </c>
      <c r="K17" s="4" t="s">
        <v>10</v>
      </c>
    </row>
    <row r="18" spans="1:11" ht="20.399999999999999" customHeight="1">
      <c r="A18" s="1">
        <v>170</v>
      </c>
      <c r="B18" s="8" t="s">
        <v>52</v>
      </c>
      <c r="C18" s="1" t="s">
        <v>53</v>
      </c>
      <c r="D18" s="1" t="s">
        <v>29</v>
      </c>
      <c r="E18" s="1" t="s">
        <v>21</v>
      </c>
      <c r="F18" s="1">
        <v>5</v>
      </c>
      <c r="G18" s="1">
        <v>4</v>
      </c>
      <c r="H18" s="1">
        <v>9</v>
      </c>
      <c r="I18" s="1"/>
      <c r="J18" s="28">
        <f>SUM(F18:H18)</f>
        <v>18</v>
      </c>
      <c r="K18" s="25">
        <v>4</v>
      </c>
    </row>
    <row r="19" spans="1:11" ht="20.399999999999999" customHeight="1">
      <c r="A19" s="1">
        <v>171</v>
      </c>
      <c r="B19" s="8" t="s">
        <v>57</v>
      </c>
      <c r="C19" s="1" t="s">
        <v>58</v>
      </c>
      <c r="D19" s="1" t="s">
        <v>29</v>
      </c>
      <c r="E19" s="1" t="s">
        <v>21</v>
      </c>
      <c r="F19" s="1">
        <v>3</v>
      </c>
      <c r="G19" s="1">
        <v>1</v>
      </c>
      <c r="H19" s="1">
        <v>2</v>
      </c>
      <c r="I19" s="1"/>
      <c r="J19" s="28">
        <f t="shared" ref="J19:J21" si="0">SUM(F19:H19)</f>
        <v>6</v>
      </c>
      <c r="K19" s="25">
        <v>1</v>
      </c>
    </row>
    <row r="20" spans="1:11" ht="20.399999999999999" customHeight="1">
      <c r="A20" s="12">
        <v>172</v>
      </c>
      <c r="B20" s="23" t="s">
        <v>31</v>
      </c>
      <c r="C20" s="12" t="s">
        <v>32</v>
      </c>
      <c r="D20" s="12" t="s">
        <v>29</v>
      </c>
      <c r="E20" s="12" t="s">
        <v>21</v>
      </c>
      <c r="F20" s="12">
        <v>6</v>
      </c>
      <c r="G20" s="12">
        <v>1</v>
      </c>
      <c r="H20" s="12">
        <v>7</v>
      </c>
      <c r="I20" s="12"/>
      <c r="J20" s="28">
        <f t="shared" si="0"/>
        <v>14</v>
      </c>
      <c r="K20" s="29">
        <v>2</v>
      </c>
    </row>
    <row r="21" spans="1:11" ht="20.399999999999999" customHeight="1">
      <c r="A21" s="12">
        <v>173</v>
      </c>
      <c r="B21" s="24" t="s">
        <v>59</v>
      </c>
      <c r="C21" s="22" t="s">
        <v>60</v>
      </c>
      <c r="D21" s="22" t="s">
        <v>29</v>
      </c>
      <c r="E21" s="22" t="s">
        <v>21</v>
      </c>
      <c r="F21" s="22">
        <v>6</v>
      </c>
      <c r="G21" s="22">
        <v>4</v>
      </c>
      <c r="H21" s="22">
        <v>4</v>
      </c>
      <c r="I21" s="15"/>
      <c r="J21" s="28">
        <f t="shared" si="0"/>
        <v>14</v>
      </c>
      <c r="K21" s="30">
        <v>3</v>
      </c>
    </row>
    <row r="22" spans="1:11" ht="20.399999999999999" customHeight="1">
      <c r="A22" s="12">
        <v>174</v>
      </c>
      <c r="B22" s="22"/>
      <c r="C22" s="22"/>
      <c r="D22" s="22"/>
      <c r="E22" s="22"/>
      <c r="F22" s="15"/>
      <c r="G22" s="15"/>
      <c r="H22" s="15"/>
      <c r="I22" s="15"/>
      <c r="J22" s="21"/>
      <c r="K22" s="15"/>
    </row>
    <row r="24" spans="1:11">
      <c r="B24" s="19"/>
      <c r="C24" s="19"/>
      <c r="D24" s="19"/>
      <c r="E24" s="19"/>
      <c r="F24" s="19"/>
    </row>
    <row r="25" spans="1:11">
      <c r="B25" s="2"/>
      <c r="C25" s="2"/>
      <c r="D25" s="2"/>
      <c r="E25" s="2"/>
      <c r="F25" s="19"/>
    </row>
    <row r="26" spans="1:11">
      <c r="B26" s="2"/>
      <c r="C26" s="2"/>
      <c r="D26" s="2"/>
      <c r="E26" s="2"/>
      <c r="F26" s="19"/>
    </row>
    <row r="27" spans="1:11">
      <c r="B27" s="2"/>
      <c r="C27" s="2"/>
      <c r="D27" s="2"/>
      <c r="E27" s="2"/>
      <c r="F27" s="19"/>
    </row>
    <row r="28" spans="1:11">
      <c r="B28" s="19"/>
      <c r="C28" s="19"/>
      <c r="D28" s="19"/>
      <c r="E28" s="19"/>
      <c r="F28" s="19"/>
    </row>
    <row r="29" spans="1:11">
      <c r="B29" s="2"/>
      <c r="C29" s="2"/>
      <c r="D29" s="2"/>
      <c r="E29" s="2"/>
      <c r="F29" s="19"/>
    </row>
    <row r="30" spans="1:11">
      <c r="B30" s="2"/>
      <c r="C30" s="2"/>
      <c r="D30" s="2"/>
      <c r="E30" s="2"/>
      <c r="F30" s="19"/>
    </row>
    <row r="31" spans="1:11">
      <c r="B31" s="2"/>
      <c r="C31" s="2"/>
      <c r="D31" s="2"/>
      <c r="E31" s="2"/>
      <c r="F31" s="19"/>
    </row>
  </sheetData>
  <mergeCells count="1">
    <mergeCell ref="E1:K1"/>
  </mergeCells>
  <pageMargins left="0" right="0" top="0" bottom="0" header="0.31496062992125984" footer="0.31496062992125984"/>
  <pageSetup paperSize="9" orientation="landscape" horizontalDpi="300" verticalDpi="300" r:id="rId1"/>
  <headerFoot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47"/>
  <sheetViews>
    <sheetView workbookViewId="0">
      <selection activeCell="J6" sqref="J6"/>
    </sheetView>
  </sheetViews>
  <sheetFormatPr baseColWidth="10" defaultRowHeight="14.4"/>
  <cols>
    <col min="1" max="1" width="19.109375" bestFit="1" customWidth="1"/>
    <col min="2" max="2" width="18" bestFit="1" customWidth="1"/>
    <col min="4" max="4" width="15.6640625" bestFit="1" customWidth="1"/>
    <col min="5" max="5" width="27.44140625" bestFit="1" customWidth="1"/>
  </cols>
  <sheetData>
    <row r="1" spans="1:10" ht="21">
      <c r="A1" s="31" t="s">
        <v>11</v>
      </c>
      <c r="B1" s="31"/>
      <c r="C1" s="9"/>
      <c r="D1" s="20" t="s">
        <v>49</v>
      </c>
      <c r="E1" s="20"/>
      <c r="F1" s="9"/>
      <c r="G1" s="9"/>
      <c r="H1" s="9"/>
      <c r="I1" s="9"/>
      <c r="J1" s="9"/>
    </row>
    <row r="2" spans="1:10" ht="21">
      <c r="C2" s="9"/>
      <c r="F2" s="9"/>
      <c r="G2" s="9"/>
      <c r="H2" s="9"/>
      <c r="I2" s="9"/>
      <c r="J2" s="9"/>
    </row>
    <row r="3" spans="1:10" ht="15.6">
      <c r="A3" s="4" t="s">
        <v>1</v>
      </c>
      <c r="B3" s="4" t="s">
        <v>2</v>
      </c>
      <c r="D3" s="4" t="s">
        <v>1</v>
      </c>
      <c r="E3" s="4" t="s">
        <v>2</v>
      </c>
    </row>
    <row r="4" spans="1:10">
      <c r="A4" s="1">
        <v>1</v>
      </c>
      <c r="B4" s="8" t="s">
        <v>87</v>
      </c>
      <c r="D4" s="1">
        <v>100</v>
      </c>
      <c r="E4" s="8" t="s">
        <v>54</v>
      </c>
    </row>
    <row r="5" spans="1:10">
      <c r="A5" s="1">
        <v>2</v>
      </c>
      <c r="B5" s="8" t="s">
        <v>85</v>
      </c>
      <c r="D5" s="1">
        <v>101</v>
      </c>
      <c r="E5" s="8" t="s">
        <v>67</v>
      </c>
    </row>
    <row r="6" spans="1:10">
      <c r="A6" s="1">
        <v>3</v>
      </c>
      <c r="B6" s="8" t="s">
        <v>82</v>
      </c>
      <c r="D6" s="1">
        <v>102</v>
      </c>
      <c r="E6" s="8" t="s">
        <v>69</v>
      </c>
    </row>
    <row r="7" spans="1:10">
      <c r="A7" s="1">
        <v>4</v>
      </c>
      <c r="B7" s="8" t="s">
        <v>45</v>
      </c>
      <c r="D7" s="1">
        <v>103</v>
      </c>
      <c r="E7" s="8" t="s">
        <v>72</v>
      </c>
    </row>
    <row r="8" spans="1:10">
      <c r="A8" s="1">
        <v>5</v>
      </c>
      <c r="B8" s="8" t="s">
        <v>46</v>
      </c>
      <c r="D8" s="1">
        <v>104</v>
      </c>
      <c r="E8" s="8"/>
    </row>
    <row r="9" spans="1:10">
      <c r="A9" s="19"/>
      <c r="B9" s="19"/>
    </row>
    <row r="10" spans="1:10" ht="21">
      <c r="A10" s="31" t="s">
        <v>48</v>
      </c>
      <c r="B10" s="31"/>
      <c r="D10" s="32" t="s">
        <v>16</v>
      </c>
      <c r="E10" s="32"/>
    </row>
    <row r="12" spans="1:10" ht="15.6">
      <c r="A12" s="4" t="s">
        <v>1</v>
      </c>
      <c r="B12" s="4" t="s">
        <v>2</v>
      </c>
      <c r="D12" s="4" t="s">
        <v>1</v>
      </c>
      <c r="E12" s="4" t="s">
        <v>2</v>
      </c>
    </row>
    <row r="13" spans="1:10">
      <c r="A13" s="1">
        <v>20</v>
      </c>
      <c r="B13" s="1" t="s">
        <v>89</v>
      </c>
      <c r="D13" s="1">
        <v>120</v>
      </c>
      <c r="E13" s="8" t="s">
        <v>61</v>
      </c>
    </row>
    <row r="14" spans="1:10">
      <c r="A14" s="1">
        <v>21</v>
      </c>
      <c r="B14" s="1" t="s">
        <v>43</v>
      </c>
      <c r="D14" s="1">
        <v>121</v>
      </c>
      <c r="E14" s="8" t="s">
        <v>34</v>
      </c>
    </row>
    <row r="15" spans="1:10">
      <c r="A15" s="1">
        <v>22</v>
      </c>
      <c r="B15" s="1"/>
      <c r="D15" s="1">
        <v>122</v>
      </c>
      <c r="E15" s="8" t="s">
        <v>74</v>
      </c>
    </row>
    <row r="16" spans="1:10">
      <c r="A16" s="19"/>
      <c r="B16" s="19"/>
      <c r="D16" s="1">
        <v>123</v>
      </c>
      <c r="E16" s="8" t="s">
        <v>76</v>
      </c>
    </row>
    <row r="17" spans="1:5" ht="21">
      <c r="A17" s="31" t="s">
        <v>14</v>
      </c>
      <c r="B17" s="31"/>
      <c r="D17" s="1">
        <v>124</v>
      </c>
      <c r="E17" s="8" t="s">
        <v>78</v>
      </c>
    </row>
    <row r="18" spans="1:5">
      <c r="D18" s="1">
        <v>125</v>
      </c>
      <c r="E18" s="8" t="s">
        <v>108</v>
      </c>
    </row>
    <row r="19" spans="1:5" ht="15.6">
      <c r="A19" s="4" t="s">
        <v>1</v>
      </c>
      <c r="B19" s="4" t="s">
        <v>2</v>
      </c>
      <c r="D19" s="1">
        <v>126</v>
      </c>
      <c r="E19" s="8"/>
    </row>
    <row r="20" spans="1:5">
      <c r="A20" s="1">
        <v>40</v>
      </c>
      <c r="B20" s="8" t="s">
        <v>22</v>
      </c>
    </row>
    <row r="21" spans="1:5" ht="21">
      <c r="A21" s="1">
        <v>41</v>
      </c>
      <c r="B21" s="8" t="s">
        <v>56</v>
      </c>
      <c r="D21" s="20" t="s">
        <v>50</v>
      </c>
      <c r="E21" s="20"/>
    </row>
    <row r="22" spans="1:5">
      <c r="A22" s="1">
        <v>42</v>
      </c>
      <c r="B22" s="8" t="s">
        <v>20</v>
      </c>
    </row>
    <row r="23" spans="1:5" ht="15.6">
      <c r="A23" s="1">
        <v>43</v>
      </c>
      <c r="B23" s="8" t="s">
        <v>44</v>
      </c>
      <c r="D23" s="4" t="s">
        <v>1</v>
      </c>
      <c r="E23" s="4" t="s">
        <v>2</v>
      </c>
    </row>
    <row r="24" spans="1:5">
      <c r="A24" s="1">
        <v>44</v>
      </c>
      <c r="B24" s="8"/>
      <c r="D24" s="1">
        <v>150</v>
      </c>
      <c r="E24" s="1" t="s">
        <v>63</v>
      </c>
    </row>
    <row r="25" spans="1:5">
      <c r="D25" s="1">
        <v>151</v>
      </c>
      <c r="E25" s="1"/>
    </row>
    <row r="26" spans="1:5" ht="21">
      <c r="A26" s="31" t="s">
        <v>17</v>
      </c>
      <c r="B26" s="31"/>
      <c r="D26" s="1">
        <v>152</v>
      </c>
      <c r="E26" s="1"/>
    </row>
    <row r="28" spans="1:5" ht="21">
      <c r="A28" s="4" t="s">
        <v>1</v>
      </c>
      <c r="B28" s="4" t="s">
        <v>2</v>
      </c>
      <c r="D28" s="20" t="s">
        <v>12</v>
      </c>
      <c r="E28" s="20" t="s">
        <v>28</v>
      </c>
    </row>
    <row r="29" spans="1:5">
      <c r="A29" s="1">
        <v>60</v>
      </c>
      <c r="B29" s="8" t="s">
        <v>100</v>
      </c>
    </row>
    <row r="30" spans="1:5" ht="15.6">
      <c r="A30" s="1">
        <v>61</v>
      </c>
      <c r="B30" s="8" t="s">
        <v>102</v>
      </c>
      <c r="D30" s="4" t="s">
        <v>1</v>
      </c>
      <c r="E30" s="4" t="s">
        <v>2</v>
      </c>
    </row>
    <row r="31" spans="1:5">
      <c r="A31" s="1">
        <v>62</v>
      </c>
      <c r="B31" s="8" t="s">
        <v>41</v>
      </c>
      <c r="D31" s="1">
        <v>160</v>
      </c>
      <c r="E31" s="8" t="s">
        <v>36</v>
      </c>
    </row>
    <row r="32" spans="1:5">
      <c r="A32" s="1">
        <v>63</v>
      </c>
      <c r="B32" s="8" t="s">
        <v>105</v>
      </c>
      <c r="D32" s="1">
        <v>161</v>
      </c>
      <c r="E32" s="8" t="s">
        <v>65</v>
      </c>
    </row>
    <row r="33" spans="1:5">
      <c r="A33" s="16">
        <v>64</v>
      </c>
      <c r="B33" s="13"/>
      <c r="D33" s="1">
        <v>162</v>
      </c>
      <c r="E33" s="1"/>
    </row>
    <row r="34" spans="1:5" ht="21">
      <c r="A34" s="31" t="s">
        <v>15</v>
      </c>
      <c r="B34" s="31"/>
      <c r="D34" s="2"/>
      <c r="E34" s="2"/>
    </row>
    <row r="35" spans="1:5" ht="21">
      <c r="D35" s="20" t="s">
        <v>13</v>
      </c>
      <c r="E35" s="20" t="s">
        <v>18</v>
      </c>
    </row>
    <row r="36" spans="1:5" ht="15.6">
      <c r="A36" s="4" t="s">
        <v>1</v>
      </c>
      <c r="B36" s="4" t="s">
        <v>2</v>
      </c>
    </row>
    <row r="37" spans="1:5" ht="15.6">
      <c r="A37" s="1">
        <v>80</v>
      </c>
      <c r="B37" s="8" t="s">
        <v>25</v>
      </c>
      <c r="D37" s="4" t="s">
        <v>1</v>
      </c>
      <c r="E37" s="4" t="s">
        <v>2</v>
      </c>
    </row>
    <row r="38" spans="1:5">
      <c r="A38" s="1">
        <v>81</v>
      </c>
      <c r="B38" s="8" t="s">
        <v>96</v>
      </c>
      <c r="D38" s="1">
        <v>170</v>
      </c>
      <c r="E38" s="8" t="s">
        <v>52</v>
      </c>
    </row>
    <row r="39" spans="1:5">
      <c r="A39" s="1">
        <v>82</v>
      </c>
      <c r="B39" s="8" t="s">
        <v>38</v>
      </c>
      <c r="D39" s="1">
        <v>171</v>
      </c>
      <c r="E39" s="8" t="s">
        <v>57</v>
      </c>
    </row>
    <row r="40" spans="1:5">
      <c r="A40" s="1">
        <v>83</v>
      </c>
      <c r="B40" s="8" t="s">
        <v>98</v>
      </c>
      <c r="D40" s="12">
        <v>172</v>
      </c>
      <c r="E40" s="23" t="s">
        <v>31</v>
      </c>
    </row>
    <row r="41" spans="1:5">
      <c r="A41" s="1">
        <v>84</v>
      </c>
      <c r="B41" s="8"/>
      <c r="D41" s="12">
        <v>173</v>
      </c>
      <c r="E41" s="24" t="s">
        <v>59</v>
      </c>
    </row>
    <row r="45" spans="1:5">
      <c r="A45" t="s">
        <v>111</v>
      </c>
    </row>
    <row r="47" spans="1:5">
      <c r="A47" t="s">
        <v>110</v>
      </c>
    </row>
  </sheetData>
  <mergeCells count="6">
    <mergeCell ref="D10:E10"/>
    <mergeCell ref="A1:B1"/>
    <mergeCell ref="A10:B10"/>
    <mergeCell ref="A17:B17"/>
    <mergeCell ref="A26:B26"/>
    <mergeCell ref="A34:B34"/>
  </mergeCells>
  <pageMargins left="0.39370078740157483" right="0.39370078740157483" top="0.39370078740157483" bottom="0.3937007874015748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S1 à S2</vt:lpstr>
      <vt:lpstr>S3+ à S3 </vt:lpstr>
      <vt:lpstr>S4+ à S4</vt:lpstr>
      <vt:lpstr>TRE</vt:lpstr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paméla</dc:creator>
  <cp:lastModifiedBy>Hp</cp:lastModifiedBy>
  <cp:lastPrinted>2019-10-27T16:40:30Z</cp:lastPrinted>
  <dcterms:created xsi:type="dcterms:W3CDTF">2018-10-03T14:23:25Z</dcterms:created>
  <dcterms:modified xsi:type="dcterms:W3CDTF">2019-10-28T11:58:00Z</dcterms:modified>
</cp:coreProperties>
</file>